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10CE48E9-3BB1-4B13-876B-D7AEE4A9C740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4400" windowHeight="156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<sst xmlns="http://schemas.openxmlformats.org/spreadsheetml/2006/main" count="49" uniqueCount="40">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</sst>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B1" zoomScale="90" zoomScaleNormal="90" workbookViewId="0">
      <selection activeCell="D15" sqref="D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27980988.289999999</v>
      </c>
      <c r="D15" s="27">
        <v>0</v>
      </c>
      <c r="E15" s="21">
        <f t="shared" si="0"/>
        <v>27980988.289999999</v>
      </c>
      <c r="F15" s="27">
        <v>6324076.96</v>
      </c>
      <c r="G15" s="20">
        <v>6324076.96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27370101.59</v>
      </c>
      <c r="D17" s="27">
        <v>4927050.25</v>
      </c>
      <c r="E17" s="21">
        <f t="shared" si="0"/>
        <v>32297151.84</v>
      </c>
      <c r="F17" s="27">
        <v>25455225.73</v>
      </c>
      <c r="G17" s="20">
        <v>25455225.73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55351089.879999995</v>
      </c>
      <c r="D20" s="28">
        <f>SUM(D9:D18)</f>
        <v>4927050.25</v>
      </c>
      <c r="E20" s="22">
        <f>C20+D20</f>
        <v>60278140.129999995</v>
      </c>
      <c r="F20" s="28">
        <f>SUM(F9:F18)</f>
        <v>31779302.690000001</v>
      </c>
      <c r="G20" s="22">
        <f>SUM(G9:G18)</f>
        <v>31779302.690000001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34435346.060000002</v>
      </c>
      <c r="D26" s="20">
        <v>0</v>
      </c>
      <c r="E26" s="21">
        <f t="shared" ref="E26:E34" si="1">C26+D26</f>
        <v>34435346.060000002</v>
      </c>
      <c r="F26" s="20">
        <v>22246896.870000001</v>
      </c>
      <c r="G26" s="38">
        <v>22246896.870000001</v>
      </c>
    </row>
    <row r="27" spans="2:7" ht="12" customHeight="1" x14ac:dyDescent="0.2">
      <c r="B27" s="32" t="s">
        <v>12</v>
      </c>
      <c r="C27" s="20">
        <v>2427310</v>
      </c>
      <c r="D27" s="20">
        <v>0</v>
      </c>
      <c r="E27" s="21">
        <f t="shared" si="1"/>
        <v>2427310</v>
      </c>
      <c r="F27" s="20">
        <v>890478.69</v>
      </c>
      <c r="G27" s="38">
        <v>890478.69</v>
      </c>
    </row>
    <row r="28" spans="2:7" x14ac:dyDescent="0.2">
      <c r="B28" s="32" t="s">
        <v>13</v>
      </c>
      <c r="C28" s="20">
        <v>3738900</v>
      </c>
      <c r="D28" s="20">
        <v>0</v>
      </c>
      <c r="E28" s="21">
        <f t="shared" si="1"/>
        <v>3738900</v>
      </c>
      <c r="F28" s="20">
        <v>1607600.47</v>
      </c>
      <c r="G28" s="38">
        <v>1607600.47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697000</v>
      </c>
      <c r="D30" s="20">
        <v>0</v>
      </c>
      <c r="E30" s="21">
        <f t="shared" si="1"/>
        <v>697000</v>
      </c>
      <c r="F30" s="20">
        <v>81646.28</v>
      </c>
      <c r="G30" s="38">
        <v>81646.28</v>
      </c>
    </row>
    <row r="31" spans="2:7" x14ac:dyDescent="0.2">
      <c r="B31" s="32" t="s">
        <v>16</v>
      </c>
      <c r="C31" s="20">
        <v>14052533.789999999</v>
      </c>
      <c r="D31" s="20">
        <v>4927050.25</v>
      </c>
      <c r="E31" s="21">
        <f t="shared" si="1"/>
        <v>18979584.039999999</v>
      </c>
      <c r="F31" s="20">
        <v>9613768.2799999993</v>
      </c>
      <c r="G31" s="38">
        <v>9613768.2799999993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55351089.850000001</v>
      </c>
      <c r="D36" s="22">
        <f>SUM(D26:D34)</f>
        <v>4927050.25</v>
      </c>
      <c r="E36" s="22">
        <f>SUM(E26:E34)</f>
        <v>60278140.100000001</v>
      </c>
      <c r="F36" s="22">
        <f>SUM(F26:F34)</f>
        <v>34440390.590000004</v>
      </c>
      <c r="G36" s="39">
        <f>SUM(G26:G34)</f>
        <v>34440390.590000004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2.9999993741512299E-2</v>
      </c>
      <c r="D38" s="8">
        <f>D20-D36</f>
        <v>0</v>
      </c>
      <c r="E38" s="8">
        <f>D38+C38</f>
        <v>2.9999993741512299E-2</v>
      </c>
      <c r="F38" s="8">
        <f>F20-F36</f>
        <v>-2661087.9000000022</v>
      </c>
      <c r="G38" s="9">
        <f>G20-G36</f>
        <v>-2661087.9000000022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2020-01-23T20:49:44Z</cp:lastPrinted>
  <dcterms:created xsi:type="dcterms:W3CDTF">2019-12-11T17:18:27Z</dcterms:created>
  <dcterms:modified xsi:type="dcterms:W3CDTF">2024-10-14T19:51:39Z</dcterms:modified>
</cp:coreProperties>
</file>